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DOFF\OFA Funding Reques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 l="1"/>
  <c r="N8" i="1"/>
  <c r="N9" i="1"/>
  <c r="N10" i="1"/>
  <c r="N11" i="1"/>
  <c r="N12" i="1"/>
  <c r="N13" i="1"/>
  <c r="N14" i="1"/>
  <c r="N15" i="1"/>
  <c r="N16" i="1"/>
  <c r="N17" i="1"/>
  <c r="N18" i="1"/>
  <c r="Q8" i="1" l="1"/>
  <c r="Q9" i="1"/>
  <c r="Q10" i="1"/>
  <c r="Q11" i="1"/>
  <c r="Q12" i="1"/>
  <c r="Q13" i="1"/>
  <c r="Q14" i="1"/>
  <c r="Q15" i="1"/>
  <c r="Q16" i="1"/>
  <c r="Q17" i="1"/>
  <c r="Q18" i="1"/>
  <c r="F7" i="1"/>
  <c r="Q7" i="1" s="1"/>
  <c r="G6" i="1"/>
  <c r="J6" i="1"/>
  <c r="Q6" i="1"/>
  <c r="L7" i="1" l="1"/>
</calcChain>
</file>

<file path=xl/sharedStrings.xml><?xml version="1.0" encoding="utf-8"?>
<sst xmlns="http://schemas.openxmlformats.org/spreadsheetml/2006/main" count="26" uniqueCount="24">
  <si>
    <t>Unit</t>
  </si>
  <si>
    <t>Budget &amp; Resource Management</t>
  </si>
  <si>
    <t>2 Digit OUC</t>
  </si>
  <si>
    <t>Name of Department</t>
  </si>
  <si>
    <t>University Budget Offie</t>
  </si>
  <si>
    <t>Operating</t>
  </si>
  <si>
    <t>Total Request</t>
  </si>
  <si>
    <t>Specific Department within Division (4 Digit OUC)</t>
  </si>
  <si>
    <t>Associated Benefits (Use Benefits Calculation Template from Budget Office Web Site)</t>
  </si>
  <si>
    <t>Capital Improvement (R&amp;R or new construction Projects)</t>
  </si>
  <si>
    <t>Brief Description of Initiative (Need) - Please limit Summary to one cell.  If project is selected for further review additional information will be requested so please have detailed budget available</t>
  </si>
  <si>
    <t>Areas were identified in the last F&amp;A indirect Cost Proposal calculation that could provide additional information for identifying research expenditures at a more granular level, thus potentially allowing for negotiation of a higher research rate in the next F&amp;A Indirect Cost Proposal.  This request is for funds to purchase additional consulting hours from Pointe Consulting for advise and assistance. (Eight 8 hour days @ $250 per hour (8x8x$250=$16,000) plus travel reimbursement for on-site assistance(4 days x $500 = $2,000)</t>
  </si>
  <si>
    <t>4 Budget Analysts are below market and paid materially lower than positions in other OFA units which require similar skill sets.  This request is to bring these 3 positions up for equity.</t>
  </si>
  <si>
    <t>Check</t>
  </si>
  <si>
    <t>Date Submitted</t>
  </si>
  <si>
    <t>Assigned Tracking # (Will be provided as acknowledgement of receipt</t>
  </si>
  <si>
    <r>
      <t>Office of Finance &amp; Administration Funding Request Template -</t>
    </r>
    <r>
      <rPr>
        <b/>
        <sz val="22"/>
        <color rgb="FFFF0000"/>
        <rFont val="Calibri"/>
        <family val="2"/>
        <scheme val="minor"/>
      </rPr>
      <t xml:space="preserve"> VERSION 1</t>
    </r>
  </si>
  <si>
    <t>One-Time Amount</t>
  </si>
  <si>
    <t>Continuing Amount</t>
  </si>
  <si>
    <t>F&amp;A Analysis Office</t>
  </si>
  <si>
    <t>Does this request cross divisions or include other units? (Ex:  OIT, other central offices)</t>
  </si>
  <si>
    <t>No</t>
  </si>
  <si>
    <t>Rows 6 &amp; 7 are examples only - not real requests.  Please replace with your data.</t>
  </si>
  <si>
    <t>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</si>
</sst>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 wrapText="1"/>
    </xf>
    <xf numFmtId="0" fontId="1" fillId="0" borderId="0" xfId="0" applyFont="1"/>
    <xf numFmtId="41" fontId="0" fillId="0" borderId="7" xfId="0" applyNumberFormat="1" applyBorder="1"/>
    <xf numFmtId="41" fontId="0" fillId="0" borderId="1" xfId="0" applyNumberFormat="1" applyBorder="1"/>
    <xf numFmtId="41" fontId="0" fillId="2" borderId="7" xfId="0" applyNumberFormat="1" applyFill="1" applyBorder="1"/>
    <xf numFmtId="41" fontId="0" fillId="2" borderId="1" xfId="0" applyNumberFormat="1" applyFill="1" applyBorder="1"/>
    <xf numFmtId="0" fontId="0" fillId="2" borderId="1" xfId="0" applyFill="1" applyBorder="1"/>
    <xf numFmtId="0" fontId="0" fillId="2" borderId="5" xfId="0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1" fontId="0" fillId="0" borderId="15" xfId="0" applyNumberFormat="1" applyBorder="1"/>
    <xf numFmtId="41" fontId="0" fillId="0" borderId="16" xfId="0" applyNumberFormat="1" applyBorder="1"/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164" fontId="0" fillId="0" borderId="7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14" fontId="0" fillId="0" borderId="0" xfId="0" applyNumberFormat="1"/>
    <xf numFmtId="0" fontId="0" fillId="0" borderId="15" xfId="0" applyBorder="1"/>
    <xf numFmtId="0" fontId="0" fillId="0" borderId="16" xfId="0" applyBorder="1"/>
    <xf numFmtId="0" fontId="4" fillId="0" borderId="0" xfId="0" applyFont="1"/>
    <xf numFmtId="0" fontId="2" fillId="2" borderId="17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41" fontId="0" fillId="0" borderId="19" xfId="0" applyNumberFormat="1" applyBorder="1"/>
    <xf numFmtId="0" fontId="0" fillId="0" borderId="19" xfId="0" applyBorder="1"/>
    <xf numFmtId="0" fontId="1" fillId="4" borderId="2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41" fontId="0" fillId="0" borderId="7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41" fontId="0" fillId="0" borderId="5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tabSelected="1" workbookViewId="0">
      <selection activeCell="F7" sqref="F7"/>
    </sheetView>
  </sheetViews>
  <sheetFormatPr defaultRowHeight="15" x14ac:dyDescent="0.25"/>
  <cols>
    <col min="2" max="2" width="27" bestFit="1" customWidth="1"/>
    <col min="3" max="3" width="13" customWidth="1"/>
    <col min="4" max="4" width="27" style="16" customWidth="1"/>
    <col min="5" max="5" width="27" customWidth="1"/>
    <col min="6" max="6" width="10.5703125" customWidth="1"/>
    <col min="7" max="7" width="15.28515625" customWidth="1"/>
    <col min="8" max="8" width="12.42578125" style="16" customWidth="1"/>
    <col min="9" max="9" width="1.7109375" customWidth="1"/>
    <col min="10" max="10" width="12.42578125" customWidth="1"/>
    <col min="11" max="11" width="19.140625" customWidth="1"/>
    <col min="12" max="12" width="12.42578125" customWidth="1"/>
    <col min="13" max="13" width="14.85546875" customWidth="1"/>
    <col min="14" max="14" width="12.42578125" customWidth="1"/>
    <col min="15" max="15" width="51.7109375" customWidth="1"/>
    <col min="16" max="16" width="1.7109375" customWidth="1"/>
  </cols>
  <sheetData>
    <row r="1" spans="1:22" ht="28.5" x14ac:dyDescent="0.45">
      <c r="A1" s="35" t="s">
        <v>16</v>
      </c>
      <c r="O1" s="32">
        <v>43877</v>
      </c>
    </row>
    <row r="2" spans="1:22" ht="28.5" x14ac:dyDescent="0.45">
      <c r="A2" s="35" t="s">
        <v>22</v>
      </c>
      <c r="O2" s="32"/>
    </row>
    <row r="3" spans="1:22" ht="15.75" thickBot="1" x14ac:dyDescent="0.3"/>
    <row r="4" spans="1:22" s="9" customFormat="1" ht="225.75" thickBot="1" x14ac:dyDescent="0.35">
      <c r="A4" s="25" t="s">
        <v>2</v>
      </c>
      <c r="B4" s="26" t="s">
        <v>0</v>
      </c>
      <c r="C4" s="26" t="s">
        <v>14</v>
      </c>
      <c r="D4" s="26" t="s">
        <v>7</v>
      </c>
      <c r="E4" s="26" t="s">
        <v>3</v>
      </c>
      <c r="F4" s="28" t="s">
        <v>17</v>
      </c>
      <c r="G4" s="37" t="s">
        <v>18</v>
      </c>
      <c r="H4" s="43" t="s">
        <v>20</v>
      </c>
      <c r="I4" s="38"/>
      <c r="J4" s="25" t="s">
        <v>23</v>
      </c>
      <c r="K4" s="26" t="s">
        <v>8</v>
      </c>
      <c r="L4" s="26" t="s">
        <v>5</v>
      </c>
      <c r="M4" s="26" t="s">
        <v>9</v>
      </c>
      <c r="N4" s="27" t="s">
        <v>6</v>
      </c>
      <c r="O4" s="39" t="s">
        <v>10</v>
      </c>
      <c r="P4" s="36"/>
      <c r="Q4" s="42" t="s">
        <v>13</v>
      </c>
      <c r="R4" s="42" t="s">
        <v>15</v>
      </c>
      <c r="S4" s="8"/>
      <c r="T4" s="8"/>
      <c r="U4" s="8"/>
      <c r="V4" s="8"/>
    </row>
    <row r="5" spans="1:22" s="9" customFormat="1" ht="10.15" customHeight="1" x14ac:dyDescent="0.3">
      <c r="A5" s="47"/>
      <c r="B5" s="48"/>
      <c r="C5" s="48"/>
      <c r="D5" s="48"/>
      <c r="E5" s="48"/>
      <c r="F5" s="49"/>
      <c r="G5" s="50"/>
      <c r="H5" s="51"/>
      <c r="I5" s="51"/>
      <c r="J5" s="52"/>
      <c r="K5" s="48"/>
      <c r="L5" s="48"/>
      <c r="M5" s="48"/>
      <c r="N5" s="53"/>
      <c r="O5" s="53"/>
      <c r="P5" s="52"/>
      <c r="Q5" s="54"/>
      <c r="R5" s="54"/>
      <c r="S5" s="8"/>
      <c r="T5" s="8"/>
      <c r="U5" s="8"/>
      <c r="V5" s="8"/>
    </row>
    <row r="6" spans="1:22" ht="60" x14ac:dyDescent="0.25">
      <c r="A6" s="6">
        <v>46</v>
      </c>
      <c r="B6" s="7" t="s">
        <v>1</v>
      </c>
      <c r="C6" s="29">
        <v>43878</v>
      </c>
      <c r="D6" s="17">
        <v>4620</v>
      </c>
      <c r="E6" s="7" t="s">
        <v>4</v>
      </c>
      <c r="F6" s="10"/>
      <c r="G6" s="10">
        <f>(5000*4)*1.25</f>
        <v>25000</v>
      </c>
      <c r="H6" s="44" t="s">
        <v>21</v>
      </c>
      <c r="I6" s="12"/>
      <c r="J6" s="10">
        <f>5000*4</f>
        <v>20000</v>
      </c>
      <c r="K6" s="10">
        <v>5000</v>
      </c>
      <c r="L6" s="10"/>
      <c r="M6" s="10"/>
      <c r="N6" s="10">
        <f>SUM(J6:M6)</f>
        <v>25000</v>
      </c>
      <c r="O6" s="20" t="s">
        <v>12</v>
      </c>
      <c r="P6" s="12"/>
      <c r="Q6" s="40">
        <f>+N6-G6-F6</f>
        <v>0</v>
      </c>
      <c r="R6" s="41"/>
    </row>
    <row r="7" spans="1:22" ht="165" x14ac:dyDescent="0.25">
      <c r="A7" s="6">
        <v>46</v>
      </c>
      <c r="B7" s="7" t="s">
        <v>1</v>
      </c>
      <c r="C7" s="29">
        <v>43878</v>
      </c>
      <c r="D7" s="18">
        <v>4690</v>
      </c>
      <c r="E7" s="2" t="s">
        <v>19</v>
      </c>
      <c r="F7" s="11">
        <f>(8*8*250)+(4*500)</f>
        <v>18000</v>
      </c>
      <c r="G7" s="11"/>
      <c r="H7" s="45" t="s">
        <v>21</v>
      </c>
      <c r="I7" s="13"/>
      <c r="J7" s="11"/>
      <c r="K7" s="11"/>
      <c r="L7" s="11">
        <f>+F7</f>
        <v>18000</v>
      </c>
      <c r="M7" s="11"/>
      <c r="N7" s="10">
        <f t="shared" ref="N7:N18" si="0">SUM(J7:M7)</f>
        <v>18000</v>
      </c>
      <c r="O7" s="21" t="s">
        <v>11</v>
      </c>
      <c r="P7" s="13"/>
      <c r="Q7" s="23">
        <f t="shared" ref="Q7:Q18" si="1">+N7-G7-F7</f>
        <v>0</v>
      </c>
      <c r="R7" s="33"/>
    </row>
    <row r="8" spans="1:22" x14ac:dyDescent="0.25">
      <c r="A8" s="3"/>
      <c r="B8" s="2"/>
      <c r="C8" s="30"/>
      <c r="D8" s="18"/>
      <c r="E8" s="2"/>
      <c r="F8" s="11"/>
      <c r="G8" s="11"/>
      <c r="H8" s="46"/>
      <c r="I8" s="13"/>
      <c r="J8" s="11"/>
      <c r="K8" s="11"/>
      <c r="L8" s="11"/>
      <c r="M8" s="11"/>
      <c r="N8" s="10">
        <f t="shared" si="0"/>
        <v>0</v>
      </c>
      <c r="O8" s="21"/>
      <c r="P8" s="13"/>
      <c r="Q8" s="23">
        <f t="shared" si="1"/>
        <v>0</v>
      </c>
      <c r="R8" s="33"/>
    </row>
    <row r="9" spans="1:22" x14ac:dyDescent="0.25">
      <c r="A9" s="3"/>
      <c r="B9" s="2"/>
      <c r="C9" s="30"/>
      <c r="D9" s="18"/>
      <c r="E9" s="2"/>
      <c r="F9" s="11"/>
      <c r="G9" s="11"/>
      <c r="H9" s="45"/>
      <c r="I9" s="13"/>
      <c r="J9" s="11"/>
      <c r="K9" s="11"/>
      <c r="L9" s="11"/>
      <c r="M9" s="11"/>
      <c r="N9" s="10">
        <f t="shared" si="0"/>
        <v>0</v>
      </c>
      <c r="O9" s="21"/>
      <c r="P9" s="13"/>
      <c r="Q9" s="23">
        <f t="shared" si="1"/>
        <v>0</v>
      </c>
      <c r="R9" s="33"/>
    </row>
    <row r="10" spans="1:22" x14ac:dyDescent="0.25">
      <c r="A10" s="3"/>
      <c r="B10" s="2"/>
      <c r="C10" s="30"/>
      <c r="D10" s="18"/>
      <c r="E10" s="2"/>
      <c r="F10" s="11"/>
      <c r="G10" s="11"/>
      <c r="H10" s="45"/>
      <c r="I10" s="13"/>
      <c r="J10" s="11"/>
      <c r="K10" s="11"/>
      <c r="L10" s="11"/>
      <c r="M10" s="11"/>
      <c r="N10" s="10">
        <f t="shared" si="0"/>
        <v>0</v>
      </c>
      <c r="O10" s="21"/>
      <c r="P10" s="13"/>
      <c r="Q10" s="23">
        <f t="shared" si="1"/>
        <v>0</v>
      </c>
      <c r="R10" s="33"/>
    </row>
    <row r="11" spans="1:22" x14ac:dyDescent="0.25">
      <c r="A11" s="3"/>
      <c r="B11" s="2"/>
      <c r="C11" s="30"/>
      <c r="D11" s="18"/>
      <c r="E11" s="2"/>
      <c r="F11" s="11"/>
      <c r="G11" s="11"/>
      <c r="H11" s="45"/>
      <c r="I11" s="13"/>
      <c r="J11" s="11"/>
      <c r="K11" s="11"/>
      <c r="L11" s="11"/>
      <c r="M11" s="11"/>
      <c r="N11" s="10">
        <f t="shared" si="0"/>
        <v>0</v>
      </c>
      <c r="O11" s="21"/>
      <c r="P11" s="13"/>
      <c r="Q11" s="23">
        <f t="shared" si="1"/>
        <v>0</v>
      </c>
      <c r="R11" s="33"/>
    </row>
    <row r="12" spans="1:22" x14ac:dyDescent="0.25">
      <c r="A12" s="3"/>
      <c r="B12" s="2"/>
      <c r="C12" s="30"/>
      <c r="D12" s="18"/>
      <c r="E12" s="2"/>
      <c r="F12" s="11"/>
      <c r="G12" s="11"/>
      <c r="H12" s="45"/>
      <c r="I12" s="13"/>
      <c r="J12" s="11"/>
      <c r="K12" s="11"/>
      <c r="L12" s="11"/>
      <c r="M12" s="11"/>
      <c r="N12" s="10">
        <f t="shared" si="0"/>
        <v>0</v>
      </c>
      <c r="O12" s="21"/>
      <c r="P12" s="13"/>
      <c r="Q12" s="23">
        <f t="shared" si="1"/>
        <v>0</v>
      </c>
      <c r="R12" s="33"/>
    </row>
    <row r="13" spans="1:22" x14ac:dyDescent="0.25">
      <c r="A13" s="3"/>
      <c r="B13" s="2"/>
      <c r="C13" s="30"/>
      <c r="D13" s="18"/>
      <c r="E13" s="2"/>
      <c r="F13" s="11"/>
      <c r="G13" s="11"/>
      <c r="H13" s="45"/>
      <c r="I13" s="13"/>
      <c r="J13" s="11"/>
      <c r="K13" s="11"/>
      <c r="L13" s="11"/>
      <c r="M13" s="11"/>
      <c r="N13" s="10">
        <f t="shared" si="0"/>
        <v>0</v>
      </c>
      <c r="O13" s="21"/>
      <c r="P13" s="13"/>
      <c r="Q13" s="23">
        <f t="shared" si="1"/>
        <v>0</v>
      </c>
      <c r="R13" s="33"/>
    </row>
    <row r="14" spans="1:22" x14ac:dyDescent="0.25">
      <c r="A14" s="3"/>
      <c r="B14" s="2"/>
      <c r="C14" s="30"/>
      <c r="D14" s="18"/>
      <c r="E14" s="2"/>
      <c r="F14" s="11"/>
      <c r="G14" s="11"/>
      <c r="H14" s="45"/>
      <c r="I14" s="13"/>
      <c r="J14" s="11"/>
      <c r="K14" s="11"/>
      <c r="L14" s="11"/>
      <c r="M14" s="11"/>
      <c r="N14" s="10">
        <f t="shared" si="0"/>
        <v>0</v>
      </c>
      <c r="O14" s="21"/>
      <c r="P14" s="13"/>
      <c r="Q14" s="23">
        <f t="shared" si="1"/>
        <v>0</v>
      </c>
      <c r="R14" s="33"/>
    </row>
    <row r="15" spans="1:22" x14ac:dyDescent="0.25">
      <c r="A15" s="3"/>
      <c r="B15" s="2"/>
      <c r="C15" s="30"/>
      <c r="D15" s="18"/>
      <c r="E15" s="2"/>
      <c r="F15" s="11"/>
      <c r="G15" s="11"/>
      <c r="H15" s="45"/>
      <c r="I15" s="13"/>
      <c r="J15" s="11"/>
      <c r="K15" s="11"/>
      <c r="L15" s="11"/>
      <c r="M15" s="11"/>
      <c r="N15" s="10">
        <f t="shared" si="0"/>
        <v>0</v>
      </c>
      <c r="O15" s="21"/>
      <c r="P15" s="13"/>
      <c r="Q15" s="23">
        <f t="shared" si="1"/>
        <v>0</v>
      </c>
      <c r="R15" s="33"/>
    </row>
    <row r="16" spans="1:22" x14ac:dyDescent="0.25">
      <c r="A16" s="3"/>
      <c r="B16" s="2"/>
      <c r="C16" s="30"/>
      <c r="D16" s="18"/>
      <c r="E16" s="2"/>
      <c r="F16" s="2"/>
      <c r="G16" s="2"/>
      <c r="H16" s="18"/>
      <c r="I16" s="14"/>
      <c r="J16" s="2"/>
      <c r="K16" s="2"/>
      <c r="L16" s="2"/>
      <c r="M16" s="2"/>
      <c r="N16" s="10">
        <f t="shared" si="0"/>
        <v>0</v>
      </c>
      <c r="O16" s="21"/>
      <c r="P16" s="14"/>
      <c r="Q16" s="23">
        <f t="shared" si="1"/>
        <v>0</v>
      </c>
      <c r="R16" s="33"/>
    </row>
    <row r="17" spans="1:18" x14ac:dyDescent="0.25">
      <c r="A17" s="3"/>
      <c r="B17" s="2"/>
      <c r="C17" s="30"/>
      <c r="D17" s="18"/>
      <c r="E17" s="2"/>
      <c r="F17" s="2"/>
      <c r="G17" s="2"/>
      <c r="H17" s="18"/>
      <c r="I17" s="14"/>
      <c r="J17" s="2"/>
      <c r="K17" s="2"/>
      <c r="L17" s="2"/>
      <c r="M17" s="2"/>
      <c r="N17" s="10">
        <f t="shared" si="0"/>
        <v>0</v>
      </c>
      <c r="O17" s="21"/>
      <c r="P17" s="14"/>
      <c r="Q17" s="23">
        <f t="shared" si="1"/>
        <v>0</v>
      </c>
      <c r="R17" s="33"/>
    </row>
    <row r="18" spans="1:18" ht="15.75" thickBot="1" x14ac:dyDescent="0.3">
      <c r="A18" s="4"/>
      <c r="B18" s="5"/>
      <c r="C18" s="31"/>
      <c r="D18" s="19"/>
      <c r="E18" s="5"/>
      <c r="F18" s="5"/>
      <c r="G18" s="5"/>
      <c r="H18" s="19"/>
      <c r="I18" s="15"/>
      <c r="J18" s="5"/>
      <c r="K18" s="5"/>
      <c r="L18" s="5"/>
      <c r="M18" s="5"/>
      <c r="N18" s="55">
        <f t="shared" si="0"/>
        <v>0</v>
      </c>
      <c r="O18" s="22"/>
      <c r="P18" s="15"/>
      <c r="Q18" s="24">
        <f t="shared" si="1"/>
        <v>0</v>
      </c>
      <c r="R18" s="34"/>
    </row>
    <row r="19" spans="1:18" x14ac:dyDescent="0.25">
      <c r="O19" s="1"/>
    </row>
    <row r="20" spans="1:18" x14ac:dyDescent="0.25">
      <c r="O20" s="1"/>
    </row>
  </sheetData>
  <pageMargins left="0.7" right="0.7" top="0.75" bottom="0.75" header="0.3" footer="0.3"/>
  <pageSetup scale="42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Moses</dc:creator>
  <cp:lastModifiedBy>W. Patrick Flanary</cp:lastModifiedBy>
  <cp:lastPrinted>2020-02-18T20:43:41Z</cp:lastPrinted>
  <dcterms:created xsi:type="dcterms:W3CDTF">2020-02-16T16:06:28Z</dcterms:created>
  <dcterms:modified xsi:type="dcterms:W3CDTF">2020-02-21T21:09:39Z</dcterms:modified>
</cp:coreProperties>
</file>